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6.10\Marina Markuš\MARINA NOVA MAPA\JAVNA NABAVA\Javna nabava 2025\Oprema dječji vrtić igralište\ZA OBJAVU\"/>
    </mc:Choice>
  </mc:AlternateContent>
  <xr:revisionPtr revIDLastSave="0" documentId="13_ncr:1_{C19C82E1-4CF7-4601-A9EB-F0A50B94FF83}" xr6:coauthVersionLast="47" xr6:coauthVersionMax="47" xr10:uidLastSave="{00000000-0000-0000-0000-000000000000}"/>
  <bookViews>
    <workbookView xWindow="-108" yWindow="-108" windowWidth="23256" windowHeight="12456" activeTab="1" xr2:uid="{EEB8D62F-BA5A-4484-B734-B7598C33DF7A}"/>
  </bookViews>
  <sheets>
    <sheet name="opći uvjeti" sheetId="2" r:id="rId1"/>
    <sheet name="oprem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14" i="1"/>
  <c r="F13" i="1"/>
  <c r="F11" i="1"/>
  <c r="F9" i="1"/>
  <c r="F7" i="1"/>
  <c r="F5" i="1"/>
  <c r="F15" i="1" l="1"/>
</calcChain>
</file>

<file path=xl/sharedStrings.xml><?xml version="1.0" encoding="utf-8"?>
<sst xmlns="http://schemas.openxmlformats.org/spreadsheetml/2006/main" count="38" uniqueCount="32">
  <si>
    <t>INVESTITOR:</t>
  </si>
  <si>
    <t>OPĆINA BEDEKOVČINA</t>
  </si>
  <si>
    <t>Jed. mj.</t>
  </si>
  <si>
    <t>Količina</t>
  </si>
  <si>
    <t>Jed. cij.</t>
  </si>
  <si>
    <t>Ukupno</t>
  </si>
  <si>
    <t>DJEČJE IGRALIŠTE</t>
  </si>
  <si>
    <t>kom</t>
  </si>
  <si>
    <t>UKUPNO DJEČJE IGRALIŠTE :</t>
  </si>
  <si>
    <t>SVEUKUPNO</t>
  </si>
  <si>
    <t>NABAVA OPREME (IGRALA) ZA VANJSKI DIO VRTIĆA</t>
  </si>
  <si>
    <t>1.</t>
  </si>
  <si>
    <t>1.1.</t>
  </si>
  <si>
    <t>Prihvatljive su dimenzije igrala i sigurnosnih zona koje odstupaju od navedenih u troškovniku za +/- 5%.</t>
  </si>
  <si>
    <t>1.2.</t>
  </si>
  <si>
    <t>1.3.</t>
  </si>
  <si>
    <t>1.4.</t>
  </si>
  <si>
    <t>PDV</t>
  </si>
  <si>
    <t>proizvođač i naziv ponuđenog igrala:</t>
  </si>
  <si>
    <t>Na za to predviđena mjesta u troškovniku potrebno je upisati naziv proizvođača te naziv opreme/igrala koje se nudi.</t>
  </si>
  <si>
    <t>OPĆI UVJETI ZA OPREMU DJEČJEG IGRALIŠTA</t>
  </si>
  <si>
    <t xml:space="preserve">standard za opremu dječjih igrališta.  </t>
  </si>
  <si>
    <t xml:space="preserve">Sva igrala moraju biti sukladna s važećim  zakonima i normama HRN EN 1176 - Sigurnosni </t>
  </si>
  <si>
    <t>Dobava kombiniranog igrala dimenzija cca 330x190x180 cm, sigurnosna zona cca 31 m2, namjenjenog uzrastu 1-7 godina. Igralo se treba sastojati od 2 mala tornja, metalnih ljestvi, provlaćilice i malog tobogana  i biti predviđeno za penjanje, provlačenje i spuštanje djece. Konstrukcija igrala treba biti izrađena od lameliranog drveta odlične kvalitete, zaobljenih bridova, površinski zaštičeno premazima na bazi vode ili ulja. Zaštitne ograde i tobogan trebaju biti izrađeni od polistirena visoke gustoće (HPDE ploče) debljine najmanje 1,9cm. Treba biti otporno na UV zrake, koroziju i vlagu u hladnim i toplim ovjetima. Svi vijčani spojevi trebaju biti osigurani sa zaštitinim čepovima kako ne bi došlo do direktnog kontakta i ozljeđivanja pri upotrebi igrala.</t>
  </si>
  <si>
    <t>Dobava kombiniranog igrala dimenzija cca 800x800x350cm, sigurnosna zona cca 125 m2. 
Kombinirano igralo treba se sastojati od 3 tornja sa krovom na dvije vode (izrađene od PE ploča debljine cca 2 cm zaobljenih rubova), mosta koji povezuje tornjeve oblikovanog kružno ili u obliku osmerokuta, stepenica sa rukohvatom, tobogana dužine cca 250cm i dekorativne ograde. Kružni podest nalazi se na visini od 50cm. 
Konstrukcija treba biti sagrađena od lameliranih greda, profiliranih, dimenzija cca 10x10 cm sa udubljenim profilom na svakoj strani širine cca 4 cm i dubine cca 3 mm koji dodatno stabilizira drveni profil i sprečava pucanje.  Drveni dijelovi igrala trebaju biti stolarski obrađeni i zaobljenih rubova. Most koji povezuje tornjeve treba biti izrađen od drva, obrađenih lamela debljine cca 5 cm. Dekorativne ograde trebaju biti izrađene od PE ploča debljine min 1,9cm i zaobljenih rubova.</t>
  </si>
  <si>
    <t>1.5.</t>
  </si>
  <si>
    <t>Montaža opreme</t>
  </si>
  <si>
    <t>kompelt</t>
  </si>
  <si>
    <t xml:space="preserve">U troškovnik treba upisati jedinične cijene za sve stavke troškovnika. </t>
  </si>
  <si>
    <t>Jednične cijene trebaju biti iskazane u eurima na dvije decimale s dostavom na lokaciju Dječejg vrtića Bedekovčina.</t>
  </si>
  <si>
    <t>Dobava ljuljačke s košarom, dimenzija igrala cca 360x200x230 cm, sigurnosna zona cca 25 m2. 
Ljuljačka se treba sastojati od lameliranih drvenih greda dimenzija cca 10x10 cm koje svojim oblikom čine dva obrnuta slova V koji su međusobno povezani pocinčanom čeličnom gredom. Na čeličnu gredu trebaju biti  učvršćeni okretni mehanizmi od nehrđajućeg čelika na koju se lancima učvrščuje ljuljačka - košara.
Drvo treba biti odlične kvalitete, zaobljenih bridova, površinski zaštićeno premazima na bazi vode ili ulja. Gornji dijelovi drvene konstrukcije trebaju biti zaštićeni plastičnim poklopcima od kiše kako bi se produžio vijek trajanja. Gornja greda ljuljačke treba biti pocinčana čelična greda min.fi 76 mm. Lanci za ljuljačku trebaju biti čelični i toplo cinčani sa sjedalicom u obliku košare fi cca 100 cm; košara treba biti izrađena od čeličnog profila ispletenog poliamidnim užetom fi cca 15 mm. Unutar kruga treba biti ispletena čvrsta mreža. Svi vijčani spojevi trebaju biti osigurani sa zaštitnim čepovima kako bi se izbjegao direktan kontakt i ozljeđivanje pri upotrebi igrala.</t>
  </si>
  <si>
    <t>Dobava pješčanika dimenzija cca 300x280 cm na više razina (najmanje dvije, a najviše 4) sa slobodnim pristupom sa svih strana. Pješčanik treba biti izrađen od kvalitetnog drva koje je zaštićeno pokrivnim bojama i PE ploča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</si>
</sst>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charset val="238"/>
      <scheme val="minor"/>
    </font>
    <font>
      <sz val="11"/>
      <color theme="1"/>
      <name val="Calibri"/>
      <family val="2"/>
      <charset val="238"/>
      <scheme val="minor"/>
    </font>
    <font>
      <sz val="8"/>
      <name val="Arial"/>
      <family val="2"/>
      <charset val="238"/>
    </font>
    <font>
      <sz val="8"/>
      <color theme="1"/>
      <name val="Arial"/>
      <family val="2"/>
      <charset val="238"/>
    </font>
    <font>
      <b/>
      <sz val="8"/>
      <name val="Arial"/>
      <family val="2"/>
      <charset val="238"/>
    </font>
    <font>
      <sz val="9"/>
      <color theme="1"/>
      <name val="Arial"/>
      <family val="2"/>
      <charset val="238"/>
    </font>
    <font>
      <sz val="9"/>
      <color theme="1"/>
      <name val="Calibri"/>
      <family val="2"/>
      <charset val="238"/>
      <scheme val="minor"/>
    </font>
    <font>
      <sz val="9"/>
      <name val="Arial"/>
      <family val="2"/>
      <charset val="238"/>
    </font>
  </fonts>
  <fills count="4">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s>
  <borders count="2">
    <border>
      <left/>
      <right/>
      <top/>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lignment horizontal="justify"/>
    </xf>
  </cellStyleXfs>
  <cellXfs count="40">
    <xf numFmtId="0" fontId="0" fillId="0" borderId="0" xfId="0"/>
    <xf numFmtId="49" fontId="2" fillId="0" borderId="0" xfId="0" applyNumberFormat="1" applyFont="1" applyAlignment="1">
      <alignment horizontal="center" vertical="center" wrapText="1"/>
    </xf>
    <xf numFmtId="49" fontId="2" fillId="0" borderId="0" xfId="0" applyNumberFormat="1" applyFont="1" applyAlignment="1">
      <alignment horizontal="justify" vertical="center" wrapText="1"/>
    </xf>
    <xf numFmtId="43" fontId="2" fillId="0" borderId="0" xfId="1" applyFont="1" applyBorder="1" applyAlignment="1">
      <alignment horizontal="center" vertical="center" wrapText="1"/>
    </xf>
    <xf numFmtId="2" fontId="2" fillId="0" borderId="0" xfId="1" applyNumberFormat="1" applyFont="1" applyBorder="1" applyAlignment="1">
      <alignment horizontal="center" vertical="center" wrapText="1"/>
    </xf>
    <xf numFmtId="0" fontId="3" fillId="0" borderId="0" xfId="0" applyFont="1"/>
    <xf numFmtId="49" fontId="2" fillId="0" borderId="0" xfId="0" applyNumberFormat="1" applyFont="1" applyAlignment="1">
      <alignment horizontal="left" vertical="center" wrapText="1"/>
    </xf>
    <xf numFmtId="49" fontId="2" fillId="0" borderId="0" xfId="2" applyNumberFormat="1" applyAlignment="1">
      <alignment horizontal="center" vertical="center"/>
    </xf>
    <xf numFmtId="43" fontId="2" fillId="0" borderId="0" xfId="1" applyFont="1" applyBorder="1" applyAlignment="1">
      <alignment horizontal="center" vertical="center"/>
    </xf>
    <xf numFmtId="2" fontId="2" fillId="0" borderId="0" xfId="1" applyNumberFormat="1" applyFont="1" applyBorder="1" applyAlignment="1">
      <alignment horizontal="center" vertical="center"/>
    </xf>
    <xf numFmtId="49" fontId="2" fillId="0" borderId="1" xfId="2" applyNumberFormat="1" applyBorder="1" applyAlignment="1">
      <alignment horizontal="center" vertical="center"/>
    </xf>
    <xf numFmtId="49" fontId="2" fillId="0" borderId="1" xfId="2" applyNumberFormat="1" applyBorder="1" applyAlignment="1">
      <alignment horizontal="justify" vertical="center"/>
    </xf>
    <xf numFmtId="43" fontId="2" fillId="0" borderId="1" xfId="1" applyFont="1" applyBorder="1" applyAlignment="1">
      <alignment horizontal="center" vertical="center"/>
    </xf>
    <xf numFmtId="2" fontId="2" fillId="0" borderId="1" xfId="1" applyNumberFormat="1" applyFont="1" applyBorder="1" applyAlignment="1">
      <alignment horizontal="center" vertical="center"/>
    </xf>
    <xf numFmtId="49" fontId="4" fillId="2" borderId="1" xfId="2" applyNumberFormat="1" applyFont="1" applyFill="1" applyBorder="1" applyAlignment="1">
      <alignment horizontal="center" vertical="center"/>
    </xf>
    <xf numFmtId="49" fontId="4" fillId="2" borderId="1" xfId="2" applyNumberFormat="1" applyFont="1" applyFill="1" applyBorder="1" applyAlignment="1">
      <alignment horizontal="justify" vertical="center"/>
    </xf>
    <xf numFmtId="43" fontId="4" fillId="2" borderId="1" xfId="1" applyFont="1" applyFill="1" applyBorder="1" applyAlignment="1">
      <alignment horizontal="center" vertical="center"/>
    </xf>
    <xf numFmtId="2" fontId="4" fillId="2" borderId="1" xfId="1" applyNumberFormat="1" applyFont="1" applyFill="1" applyBorder="1" applyAlignment="1">
      <alignment horizontal="center" vertical="center"/>
    </xf>
    <xf numFmtId="49" fontId="2" fillId="0" borderId="1" xfId="2" applyNumberFormat="1" applyBorder="1" applyAlignment="1">
      <alignment horizontal="center"/>
    </xf>
    <xf numFmtId="49" fontId="2" fillId="3" borderId="1" xfId="2" applyNumberFormat="1" applyFill="1" applyBorder="1" applyAlignment="1">
      <alignment horizontal="center" vertical="center"/>
    </xf>
    <xf numFmtId="0" fontId="4" fillId="3" borderId="1" xfId="2" applyFont="1" applyFill="1" applyBorder="1" applyAlignment="1">
      <alignment wrapText="1"/>
    </xf>
    <xf numFmtId="43" fontId="2" fillId="3" borderId="1" xfId="1" applyFont="1" applyFill="1" applyBorder="1" applyAlignment="1">
      <alignment horizontal="center" vertical="center"/>
    </xf>
    <xf numFmtId="2" fontId="4" fillId="3" borderId="1" xfId="1" applyNumberFormat="1" applyFont="1" applyFill="1" applyBorder="1" applyAlignment="1">
      <alignment horizontal="center" vertical="center"/>
    </xf>
    <xf numFmtId="0" fontId="4" fillId="0" borderId="1" xfId="2" applyFont="1" applyBorder="1" applyAlignment="1">
      <alignment wrapText="1"/>
    </xf>
    <xf numFmtId="43" fontId="2" fillId="0" borderId="1" xfId="1" applyFont="1" applyFill="1" applyBorder="1" applyAlignment="1">
      <alignment horizontal="center" vertical="center"/>
    </xf>
    <xf numFmtId="2" fontId="4" fillId="0" borderId="1" xfId="1" applyNumberFormat="1" applyFont="1" applyFill="1" applyBorder="1" applyAlignment="1">
      <alignment horizontal="center" vertical="center"/>
    </xf>
    <xf numFmtId="43" fontId="2" fillId="0" borderId="1" xfId="1" applyFont="1" applyFill="1" applyBorder="1" applyAlignment="1">
      <alignment horizontal="center"/>
    </xf>
    <xf numFmtId="2" fontId="2" fillId="0" borderId="1" xfId="1" applyNumberFormat="1" applyFont="1" applyFill="1" applyBorder="1" applyAlignment="1">
      <alignment horizontal="center"/>
    </xf>
    <xf numFmtId="0" fontId="2" fillId="0" borderId="1" xfId="0" applyFont="1" applyBorder="1" applyAlignment="1">
      <alignment horizontal="left" vertical="top" wrapText="1"/>
    </xf>
    <xf numFmtId="2" fontId="0" fillId="0" borderId="0" xfId="0" applyNumberFormat="1"/>
    <xf numFmtId="49" fontId="2" fillId="0" borderId="0" xfId="2" applyNumberFormat="1" applyAlignment="1">
      <alignment horizontal="left"/>
    </xf>
    <xf numFmtId="0" fontId="2" fillId="0" borderId="0" xfId="0" applyFont="1" applyAlignment="1">
      <alignment horizontal="left" vertical="top" wrapText="1"/>
    </xf>
    <xf numFmtId="49" fontId="2" fillId="0" borderId="0" xfId="0" applyNumberFormat="1" applyFont="1" applyAlignment="1">
      <alignment horizontal="left" vertical="center"/>
    </xf>
    <xf numFmtId="49" fontId="2" fillId="0" borderId="1" xfId="2" applyNumberFormat="1" applyBorder="1" applyAlignment="1">
      <alignment horizontal="center" vertical="center" wrapText="1"/>
    </xf>
    <xf numFmtId="0" fontId="2" fillId="0" borderId="0" xfId="2" applyAlignment="1"/>
    <xf numFmtId="0" fontId="5" fillId="0" borderId="0" xfId="0" applyFont="1"/>
    <xf numFmtId="0" fontId="6" fillId="0" borderId="0" xfId="0" applyFont="1"/>
    <xf numFmtId="0" fontId="7" fillId="0" borderId="0" xfId="2" applyFont="1" applyAlignment="1"/>
    <xf numFmtId="0" fontId="2" fillId="0" borderId="0" xfId="0" applyFont="1" applyAlignment="1">
      <alignment horizontal="left" vertical="center" wrapText="1"/>
    </xf>
    <xf numFmtId="43" fontId="2" fillId="0" borderId="0" xfId="1" applyFont="1" applyBorder="1" applyAlignment="1">
      <alignment horizontal="right" vertical="center" wrapText="1"/>
    </xf>
  </cellXfs>
  <cellStyles count="3">
    <cellStyle name="Normal 13" xfId="2" xr:uid="{55B631EC-F8E3-4B49-8128-30756DFDCDAF}"/>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9FBD1-511D-4D09-94C4-B625110A612B}">
  <dimension ref="A1:A10"/>
  <sheetViews>
    <sheetView workbookViewId="0">
      <selection activeCell="F7" sqref="F7"/>
    </sheetView>
  </sheetViews>
  <sheetFormatPr defaultRowHeight="12" x14ac:dyDescent="0.25"/>
  <cols>
    <col min="1" max="1" width="9.109375" style="36" customWidth="1"/>
    <col min="2" max="8" width="8.88671875" style="36"/>
    <col min="9" max="9" width="13.109375" style="36" customWidth="1"/>
    <col min="10" max="16384" width="8.88671875" style="36"/>
  </cols>
  <sheetData>
    <row r="1" spans="1:1" x14ac:dyDescent="0.25">
      <c r="A1" s="35" t="s">
        <v>20</v>
      </c>
    </row>
    <row r="2" spans="1:1" x14ac:dyDescent="0.25">
      <c r="A2" s="35"/>
    </row>
    <row r="3" spans="1:1" x14ac:dyDescent="0.25">
      <c r="A3" s="35" t="s">
        <v>22</v>
      </c>
    </row>
    <row r="4" spans="1:1" x14ac:dyDescent="0.25">
      <c r="A4" s="35" t="s">
        <v>21</v>
      </c>
    </row>
    <row r="5" spans="1:1" x14ac:dyDescent="0.25">
      <c r="A5" s="35"/>
    </row>
    <row r="6" spans="1:1" x14ac:dyDescent="0.25">
      <c r="A6" s="35" t="s">
        <v>13</v>
      </c>
    </row>
    <row r="7" spans="1:1" x14ac:dyDescent="0.25">
      <c r="A7" s="35"/>
    </row>
    <row r="8" spans="1:1" x14ac:dyDescent="0.25">
      <c r="A8" s="37" t="s">
        <v>28</v>
      </c>
    </row>
    <row r="9" spans="1:1" x14ac:dyDescent="0.25">
      <c r="A9" s="37" t="s">
        <v>29</v>
      </c>
    </row>
    <row r="10" spans="1:1" x14ac:dyDescent="0.25">
      <c r="A10" s="35" t="s">
        <v>19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8E182-E167-4FB3-9678-5A05D5A71D81}">
  <dimension ref="A1:H19"/>
  <sheetViews>
    <sheetView tabSelected="1" topLeftCell="A8" zoomScale="130" zoomScaleNormal="130" workbookViewId="0">
      <selection activeCell="B12" sqref="B12"/>
    </sheetView>
  </sheetViews>
  <sheetFormatPr defaultColWidth="9.33203125" defaultRowHeight="14.4" x14ac:dyDescent="0.3"/>
  <cols>
    <col min="1" max="1" width="14.6640625" customWidth="1"/>
    <col min="2" max="2" width="47.88671875" customWidth="1"/>
    <col min="3" max="3" width="7.109375" bestFit="1" customWidth="1"/>
    <col min="4" max="5" width="11" bestFit="1" customWidth="1"/>
    <col min="6" max="6" width="16.5546875" style="29" customWidth="1"/>
    <col min="7" max="7" width="44.109375" style="5" customWidth="1"/>
    <col min="8" max="8" width="9.33203125" style="5"/>
  </cols>
  <sheetData>
    <row r="1" spans="1:7" x14ac:dyDescent="0.3">
      <c r="A1" s="6" t="s">
        <v>0</v>
      </c>
      <c r="B1" s="38" t="s">
        <v>1</v>
      </c>
      <c r="C1" s="38"/>
      <c r="D1" s="39"/>
      <c r="E1" s="39"/>
      <c r="F1" s="39"/>
    </row>
    <row r="2" spans="1:7" x14ac:dyDescent="0.3">
      <c r="A2" s="32" t="s">
        <v>10</v>
      </c>
      <c r="B2" s="2"/>
      <c r="C2" s="1"/>
      <c r="D2" s="3"/>
      <c r="E2" s="3"/>
      <c r="F2" s="4"/>
    </row>
    <row r="3" spans="1:7" ht="5.4" customHeight="1" x14ac:dyDescent="0.3">
      <c r="A3" s="10"/>
      <c r="B3" s="11"/>
      <c r="C3" s="10"/>
      <c r="D3" s="12"/>
      <c r="E3" s="12"/>
      <c r="F3" s="13"/>
    </row>
    <row r="4" spans="1:7" x14ac:dyDescent="0.3">
      <c r="A4" s="14" t="s">
        <v>11</v>
      </c>
      <c r="B4" s="15" t="s">
        <v>6</v>
      </c>
      <c r="C4" s="14" t="s">
        <v>2</v>
      </c>
      <c r="D4" s="16" t="s">
        <v>3</v>
      </c>
      <c r="E4" s="16" t="s">
        <v>4</v>
      </c>
      <c r="F4" s="17" t="s">
        <v>5</v>
      </c>
    </row>
    <row r="5" spans="1:7" ht="124.2" customHeight="1" x14ac:dyDescent="0.3">
      <c r="A5" s="10" t="s">
        <v>12</v>
      </c>
      <c r="B5" s="28" t="s">
        <v>23</v>
      </c>
      <c r="C5" s="18" t="s">
        <v>7</v>
      </c>
      <c r="D5" s="26">
        <v>1</v>
      </c>
      <c r="E5" s="26"/>
      <c r="F5" s="27">
        <f>D5*E5</f>
        <v>0</v>
      </c>
      <c r="G5" s="31"/>
    </row>
    <row r="6" spans="1:7" ht="20.399999999999999" customHeight="1" x14ac:dyDescent="0.3">
      <c r="A6" s="33" t="s">
        <v>18</v>
      </c>
      <c r="B6" s="28"/>
      <c r="C6" s="18"/>
      <c r="D6" s="26"/>
      <c r="E6" s="26"/>
      <c r="F6" s="27"/>
      <c r="G6" s="31"/>
    </row>
    <row r="7" spans="1:7" ht="163.19999999999999" customHeight="1" x14ac:dyDescent="0.3">
      <c r="A7" s="10" t="s">
        <v>14</v>
      </c>
      <c r="B7" s="28" t="s">
        <v>24</v>
      </c>
      <c r="C7" s="18" t="s">
        <v>7</v>
      </c>
      <c r="D7" s="26">
        <v>1</v>
      </c>
      <c r="E7" s="26"/>
      <c r="F7" s="27">
        <f>D7*E7</f>
        <v>0</v>
      </c>
    </row>
    <row r="8" spans="1:7" ht="20.399999999999999" x14ac:dyDescent="0.3">
      <c r="A8" s="33" t="s">
        <v>18</v>
      </c>
      <c r="B8" s="28"/>
      <c r="C8" s="18"/>
      <c r="D8" s="26"/>
      <c r="E8" s="26"/>
      <c r="F8" s="27"/>
    </row>
    <row r="9" spans="1:7" ht="173.4" x14ac:dyDescent="0.3">
      <c r="A9" s="10" t="s">
        <v>15</v>
      </c>
      <c r="B9" s="28" t="s">
        <v>30</v>
      </c>
      <c r="C9" s="18" t="s">
        <v>7</v>
      </c>
      <c r="D9" s="26">
        <v>1</v>
      </c>
      <c r="E9" s="26"/>
      <c r="F9" s="27">
        <f>D9*E9</f>
        <v>0</v>
      </c>
    </row>
    <row r="10" spans="1:7" ht="20.399999999999999" x14ac:dyDescent="0.3">
      <c r="A10" s="33" t="s">
        <v>18</v>
      </c>
      <c r="B10" s="28"/>
      <c r="C10" s="18"/>
      <c r="D10" s="26"/>
      <c r="E10" s="26"/>
      <c r="F10" s="27"/>
    </row>
    <row r="11" spans="1:7" ht="40.799999999999997" x14ac:dyDescent="0.3">
      <c r="A11" s="33" t="s">
        <v>16</v>
      </c>
      <c r="B11" s="28" t="s">
        <v>31</v>
      </c>
      <c r="C11" s="18" t="s">
        <v>7</v>
      </c>
      <c r="D11" s="26">
        <v>1</v>
      </c>
      <c r="E11" s="26"/>
      <c r="F11" s="27">
        <f>D11*E11</f>
        <v>0</v>
      </c>
    </row>
    <row r="12" spans="1:7" ht="20.399999999999999" x14ac:dyDescent="0.3">
      <c r="A12" s="33" t="s">
        <v>18</v>
      </c>
      <c r="B12" s="28"/>
      <c r="C12" s="18"/>
      <c r="D12" s="26"/>
      <c r="E12" s="26"/>
      <c r="F12" s="27"/>
    </row>
    <row r="13" spans="1:7" x14ac:dyDescent="0.3">
      <c r="A13" s="33" t="s">
        <v>25</v>
      </c>
      <c r="B13" s="28" t="s">
        <v>26</v>
      </c>
      <c r="C13" s="18" t="s">
        <v>27</v>
      </c>
      <c r="D13" s="26">
        <v>1</v>
      </c>
      <c r="E13" s="26"/>
      <c r="F13" s="27">
        <f>D13*E13</f>
        <v>0</v>
      </c>
    </row>
    <row r="14" spans="1:7" x14ac:dyDescent="0.3">
      <c r="A14" s="19"/>
      <c r="B14" s="20" t="s">
        <v>8</v>
      </c>
      <c r="C14" s="19"/>
      <c r="D14" s="21"/>
      <c r="E14" s="21"/>
      <c r="F14" s="22">
        <f>SUM(F5:F13)</f>
        <v>0</v>
      </c>
    </row>
    <row r="15" spans="1:7" x14ac:dyDescent="0.3">
      <c r="A15" s="10"/>
      <c r="B15" s="23" t="s">
        <v>17</v>
      </c>
      <c r="C15" s="10"/>
      <c r="D15" s="24"/>
      <c r="E15" s="24"/>
      <c r="F15" s="25">
        <f>F14*0.25</f>
        <v>0</v>
      </c>
    </row>
    <row r="16" spans="1:7" x14ac:dyDescent="0.3">
      <c r="A16" s="19"/>
      <c r="B16" s="20" t="s">
        <v>9</v>
      </c>
      <c r="C16" s="19"/>
      <c r="D16" s="21"/>
      <c r="E16" s="21"/>
      <c r="F16" s="22">
        <f>SUM(F14:F15)</f>
        <v>0</v>
      </c>
    </row>
    <row r="17" spans="1:6" x14ac:dyDescent="0.3">
      <c r="C17" s="7"/>
      <c r="D17" s="8"/>
      <c r="E17" s="8"/>
      <c r="F17" s="9"/>
    </row>
    <row r="18" spans="1:6" x14ac:dyDescent="0.3">
      <c r="A18" s="30"/>
      <c r="B18" s="34"/>
      <c r="C18" s="7"/>
      <c r="D18" s="8"/>
      <c r="E18" s="8"/>
      <c r="F18" s="9"/>
    </row>
    <row r="19" spans="1:6" ht="15.6" customHeight="1" x14ac:dyDescent="0.3">
      <c r="A19" s="7"/>
      <c r="C19" s="7"/>
      <c r="D19" s="8"/>
      <c r="E19" s="8"/>
      <c r="F19" s="9"/>
    </row>
  </sheetData>
  <mergeCells count="2">
    <mergeCell ref="B1:C1"/>
    <mergeCell ref="D1:F1"/>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opći uvjeti</vt:lpstr>
      <vt:lpstr>oprema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2025-06-25T11:13:25Z</cp:lastPrinted>
  <dcterms:created xsi:type="dcterms:W3CDTF">2025-06-12T10:19:54Z</dcterms:created>
  <dcterms:modified xsi:type="dcterms:W3CDTF">2025-06-25T11:18:23Z</dcterms:modified>
</cp:coreProperties>
</file>